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hampion ATS" sheetId="1" r:id="rId1"/>
  </sheets>
  <definedNames>
    <definedName name="_xlnm._FilterDatabase" localSheetId="0" hidden="1">'Champion ATS'!$B$4:$O$39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3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3" i="1" l="1"/>
  <c r="L3" i="1"/>
</calcChain>
</file>

<file path=xl/sharedStrings.xml><?xml version="1.0" encoding="utf-8"?>
<sst xmlns="http://schemas.openxmlformats.org/spreadsheetml/2006/main" count="395" uniqueCount="76">
  <si>
    <t xml:space="preserve">PICTURE </t>
  </si>
  <si>
    <t>Catalog</t>
  </si>
  <si>
    <t>Category</t>
  </si>
  <si>
    <t>Subcategory</t>
  </si>
  <si>
    <t>Name</t>
  </si>
  <si>
    <t>Color</t>
  </si>
  <si>
    <t>Color Code</t>
  </si>
  <si>
    <t>Inventory Quantity</t>
  </si>
  <si>
    <t>Size Code</t>
  </si>
  <si>
    <t>UPC</t>
  </si>
  <si>
    <t>MA</t>
  </si>
  <si>
    <t>TOPS</t>
  </si>
  <si>
    <t>SWEATS</t>
  </si>
  <si>
    <t>GF88H</t>
  </si>
  <si>
    <t>POWERBLEND GRAPHIC CREW</t>
  </si>
  <si>
    <t>BLACK</t>
  </si>
  <si>
    <t>BKC</t>
  </si>
  <si>
    <t>XS</t>
  </si>
  <si>
    <t>194164048258</t>
  </si>
  <si>
    <t/>
  </si>
  <si>
    <t>S</t>
  </si>
  <si>
    <t>738994445414</t>
  </si>
  <si>
    <t>M</t>
  </si>
  <si>
    <t>738994445421</t>
  </si>
  <si>
    <t>L</t>
  </si>
  <si>
    <t>738994445438</t>
  </si>
  <si>
    <t>XL</t>
  </si>
  <si>
    <t>738994445445</t>
  </si>
  <si>
    <t>XXL</t>
  </si>
  <si>
    <t>738994445452</t>
  </si>
  <si>
    <t>NAVY</t>
  </si>
  <si>
    <t>NYC</t>
  </si>
  <si>
    <t>194164048265</t>
  </si>
  <si>
    <t>738994445513</t>
  </si>
  <si>
    <t>738994445520</t>
  </si>
  <si>
    <t>738994445537</t>
  </si>
  <si>
    <t>738994445544</t>
  </si>
  <si>
    <t>738994445551</t>
  </si>
  <si>
    <t>OXFORD GRAY</t>
  </si>
  <si>
    <t>1IC</t>
  </si>
  <si>
    <t>194164048272</t>
  </si>
  <si>
    <t>738994445568</t>
  </si>
  <si>
    <t>738994445575</t>
  </si>
  <si>
    <t>738994445582</t>
  </si>
  <si>
    <t>738994445599</t>
  </si>
  <si>
    <t>738994445605</t>
  </si>
  <si>
    <t>WHITE</t>
  </si>
  <si>
    <t>WHC</t>
  </si>
  <si>
    <t>194164048289</t>
  </si>
  <si>
    <t>738994915924</t>
  </si>
  <si>
    <t>738994915931</t>
  </si>
  <si>
    <t>738994915948</t>
  </si>
  <si>
    <t>738994915962</t>
  </si>
  <si>
    <t>TEAM RED SCARLET</t>
  </si>
  <si>
    <t>2WC</t>
  </si>
  <si>
    <t>194164048296</t>
  </si>
  <si>
    <t>738994445612</t>
  </si>
  <si>
    <t>738994445629</t>
  </si>
  <si>
    <t>738994445636</t>
  </si>
  <si>
    <t>738994445643</t>
  </si>
  <si>
    <t>738994445650</t>
  </si>
  <si>
    <t>GRANITE HEATHER</t>
  </si>
  <si>
    <t>0OC</t>
  </si>
  <si>
    <t>738994445476</t>
  </si>
  <si>
    <t>738994445469</t>
  </si>
  <si>
    <t>738994445506</t>
  </si>
  <si>
    <t>738994445483</t>
  </si>
  <si>
    <t>738994445490</t>
  </si>
  <si>
    <t>194164048708</t>
  </si>
  <si>
    <t>STYLE</t>
  </si>
  <si>
    <t>ORDER</t>
  </si>
  <si>
    <t>TOTAL</t>
  </si>
  <si>
    <t>DELIVERY</t>
  </si>
  <si>
    <t>RETAIL PRICE</t>
  </si>
  <si>
    <t>October, 2023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</si>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</sst>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[$USD]\ * #,##0.00_-;\-[$USD]\ * #,##0.00_-;_-[$USD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2F2F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165" fontId="3" fillId="4" borderId="0" xfId="2" applyFont="1" applyFill="1" applyBorder="1" applyAlignment="1">
      <alignment horizontal="center" vertical="center"/>
    </xf>
    <xf numFmtId="165" fontId="3" fillId="0" borderId="0" xfId="2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165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3" fillId="5" borderId="0" xfId="2" applyFont="1" applyFill="1" applyBorder="1" applyAlignment="1">
      <alignment horizontal="center" vertical="center"/>
    </xf>
    <xf numFmtId="165" fontId="4" fillId="5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19200</xdr:colOff>
      <xdr:row>4</xdr:row>
      <xdr:rowOff>26999</xdr:rowOff>
    </xdr:from>
    <xdr:ext cx="905046" cy="1428129"/>
    <xdr:pic>
      <xdr:nvPicPr>
        <xdr:cNvPr id="2" name="Picture 1">
          <a:extLst>
            <a:ext uri="{FF2B5EF4-FFF2-40B4-BE49-F238E27FC236}">
              <a16:creationId xmlns:a16="http://schemas.microsoft.com/office/drawing/2014/main" xmlns="" id="{DBB97EB5-6EDE-45CE-A7B7-FC38AB836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00" y="1008074"/>
          <a:ext cx="905046" cy="1428129"/>
        </a:xfrm>
        <a:prstGeom prst="rect">
          <a:avLst/>
        </a:prstGeom>
      </xdr:spPr>
    </xdr:pic>
    <xdr:clientData/>
  </xdr:oneCellAnchor>
  <xdr:oneCellAnchor>
    <xdr:from>
      <xdr:col>1</xdr:col>
      <xdr:colOff>19200</xdr:colOff>
      <xdr:row>10</xdr:row>
      <xdr:rowOff>27000</xdr:rowOff>
    </xdr:from>
    <xdr:ext cx="905046" cy="1428129"/>
    <xdr:pic>
      <xdr:nvPicPr>
        <xdr:cNvPr id="3" name="Picture 2">
          <a:extLst>
            <a:ext uri="{FF2B5EF4-FFF2-40B4-BE49-F238E27FC236}">
              <a16:creationId xmlns:a16="http://schemas.microsoft.com/office/drawing/2014/main" xmlns="" id="{AAE8501A-6794-4B99-A807-18CB646C2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00" y="4037025"/>
          <a:ext cx="905046" cy="1428129"/>
        </a:xfrm>
        <a:prstGeom prst="rect">
          <a:avLst/>
        </a:prstGeom>
      </xdr:spPr>
    </xdr:pic>
    <xdr:clientData/>
  </xdr:oneCellAnchor>
  <xdr:oneCellAnchor>
    <xdr:from>
      <xdr:col>1</xdr:col>
      <xdr:colOff>19200</xdr:colOff>
      <xdr:row>16</xdr:row>
      <xdr:rowOff>27000</xdr:rowOff>
    </xdr:from>
    <xdr:ext cx="905046" cy="1428129"/>
    <xdr:pic>
      <xdr:nvPicPr>
        <xdr:cNvPr id="4" name="Picture 3">
          <a:extLst>
            <a:ext uri="{FF2B5EF4-FFF2-40B4-BE49-F238E27FC236}">
              <a16:creationId xmlns:a16="http://schemas.microsoft.com/office/drawing/2014/main" xmlns="" id="{C2ED4486-A481-44F5-AC8D-83C255A1F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200" y="7065975"/>
          <a:ext cx="905046" cy="1428129"/>
        </a:xfrm>
        <a:prstGeom prst="rect">
          <a:avLst/>
        </a:prstGeom>
      </xdr:spPr>
    </xdr:pic>
    <xdr:clientData/>
  </xdr:oneCellAnchor>
  <xdr:oneCellAnchor>
    <xdr:from>
      <xdr:col>1</xdr:col>
      <xdr:colOff>19200</xdr:colOff>
      <xdr:row>22</xdr:row>
      <xdr:rowOff>26999</xdr:rowOff>
    </xdr:from>
    <xdr:ext cx="905046" cy="1428129"/>
    <xdr:pic>
      <xdr:nvPicPr>
        <xdr:cNvPr id="5" name="Picture 4">
          <a:extLst>
            <a:ext uri="{FF2B5EF4-FFF2-40B4-BE49-F238E27FC236}">
              <a16:creationId xmlns:a16="http://schemas.microsoft.com/office/drawing/2014/main" xmlns="" id="{E4F8AAB9-02B1-436B-8221-53B097A3D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200" y="10094924"/>
          <a:ext cx="905046" cy="1428129"/>
        </a:xfrm>
        <a:prstGeom prst="rect">
          <a:avLst/>
        </a:prstGeom>
      </xdr:spPr>
    </xdr:pic>
    <xdr:clientData/>
  </xdr:oneCellAnchor>
  <xdr:oneCellAnchor>
    <xdr:from>
      <xdr:col>1</xdr:col>
      <xdr:colOff>19200</xdr:colOff>
      <xdr:row>27</xdr:row>
      <xdr:rowOff>26999</xdr:rowOff>
    </xdr:from>
    <xdr:ext cx="905046" cy="1428129"/>
    <xdr:pic>
      <xdr:nvPicPr>
        <xdr:cNvPr id="6" name="Picture 5">
          <a:extLst>
            <a:ext uri="{FF2B5EF4-FFF2-40B4-BE49-F238E27FC236}">
              <a16:creationId xmlns:a16="http://schemas.microsoft.com/office/drawing/2014/main" xmlns="" id="{68A41483-279B-4C1C-A393-2B4991C1B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200" y="13123874"/>
          <a:ext cx="905046" cy="1428129"/>
        </a:xfrm>
        <a:prstGeom prst="rect">
          <a:avLst/>
        </a:prstGeom>
      </xdr:spPr>
    </xdr:pic>
    <xdr:clientData/>
  </xdr:oneCellAnchor>
  <xdr:oneCellAnchor>
    <xdr:from>
      <xdr:col>1</xdr:col>
      <xdr:colOff>19200</xdr:colOff>
      <xdr:row>33</xdr:row>
      <xdr:rowOff>26999</xdr:rowOff>
    </xdr:from>
    <xdr:ext cx="905046" cy="1428129"/>
    <xdr:pic>
      <xdr:nvPicPr>
        <xdr:cNvPr id="7" name="Picture 6">
          <a:extLst>
            <a:ext uri="{FF2B5EF4-FFF2-40B4-BE49-F238E27FC236}">
              <a16:creationId xmlns:a16="http://schemas.microsoft.com/office/drawing/2014/main" xmlns="" id="{FC82B237-3AA1-4B48-B5D0-A9DEAD2FB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9200" y="16152824"/>
          <a:ext cx="905046" cy="14281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8" sqref="A8"/>
      <selection pane="bottomRight" activeCell="R33" sqref="R33"/>
    </sheetView>
  </sheetViews>
  <sheetFormatPr defaultColWidth="11" defaultRowHeight="16.149999999999999" customHeight="1" x14ac:dyDescent="0.25"/>
  <cols>
    <col min="1" max="1" width="1.7109375" style="1" customWidth="1"/>
    <col min="2" max="2" width="15.7109375" style="1" customWidth="1"/>
    <col min="3" max="3" width="11.42578125" style="1" bestFit="1" customWidth="1"/>
    <col min="4" max="4" width="27.85546875" style="1" bestFit="1" customWidth="1"/>
    <col min="5" max="5" width="17.28515625" style="1" bestFit="1" customWidth="1"/>
    <col min="6" max="6" width="12.42578125" style="1" bestFit="1" customWidth="1"/>
    <col min="7" max="7" width="9.5703125" style="1" bestFit="1" customWidth="1"/>
    <col min="8" max="8" width="10.7109375" style="1" bestFit="1" customWidth="1"/>
    <col min="9" max="9" width="13.7109375" style="1" bestFit="1" customWidth="1"/>
    <col min="10" max="10" width="11.28515625" style="1" bestFit="1" customWidth="1"/>
    <col min="11" max="11" width="13" style="1" bestFit="1" customWidth="1"/>
    <col min="12" max="12" width="24.140625" style="2" bestFit="1" customWidth="1"/>
    <col min="13" max="13" width="16.28515625" style="1" customWidth="1"/>
    <col min="14" max="14" width="19.28515625" style="12" customWidth="1"/>
    <col min="15" max="15" width="15.28515625" style="4" bestFit="1" customWidth="1"/>
    <col min="16" max="16384" width="11" style="1"/>
  </cols>
  <sheetData>
    <row r="1" spans="2:17" ht="16.149999999999999" customHeight="1" x14ac:dyDescent="0.25">
      <c r="N1" s="3"/>
    </row>
    <row r="2" spans="2:17" ht="16.149999999999999" customHeight="1" x14ac:dyDescent="0.25">
      <c r="N2" s="3"/>
    </row>
    <row r="3" spans="2:17" ht="16.149999999999999" customHeight="1" x14ac:dyDescent="0.2">
      <c r="L3" s="2">
        <f>SUBTOTAL(9,L5:L39)</f>
        <v>24826</v>
      </c>
      <c r="N3" s="3"/>
      <c r="P3" s="5">
        <f>SUBTOTAL(9,P5:P39)</f>
        <v>0</v>
      </c>
      <c r="Q3" s="6">
        <f>SUBTOTAL(9,Q5:Q39)</f>
        <v>0</v>
      </c>
    </row>
    <row r="4" spans="2:17" s="16" customFormat="1" ht="30" customHeight="1" x14ac:dyDescent="0.25">
      <c r="B4" s="14" t="s">
        <v>0</v>
      </c>
      <c r="C4" s="14" t="s">
        <v>69</v>
      </c>
      <c r="D4" s="14" t="s">
        <v>4</v>
      </c>
      <c r="E4" s="14" t="s">
        <v>5</v>
      </c>
      <c r="F4" s="14" t="s">
        <v>6</v>
      </c>
      <c r="G4" s="14" t="s">
        <v>1</v>
      </c>
      <c r="H4" s="14" t="s">
        <v>2</v>
      </c>
      <c r="I4" s="14" t="s">
        <v>3</v>
      </c>
      <c r="J4" s="14" t="s">
        <v>8</v>
      </c>
      <c r="K4" s="14" t="s">
        <v>9</v>
      </c>
      <c r="L4" s="14" t="s">
        <v>7</v>
      </c>
      <c r="M4" s="14" t="s">
        <v>72</v>
      </c>
      <c r="N4" s="15" t="s">
        <v>75</v>
      </c>
      <c r="O4" s="14" t="s">
        <v>73</v>
      </c>
      <c r="P4" s="14" t="s">
        <v>70</v>
      </c>
      <c r="Q4" s="14" t="s">
        <v>71</v>
      </c>
    </row>
    <row r="5" spans="2:17" ht="115.15" customHeight="1" x14ac:dyDescent="0.25">
      <c r="B5" s="7"/>
      <c r="C5" s="7" t="s">
        <v>13</v>
      </c>
      <c r="D5" s="7" t="s">
        <v>14</v>
      </c>
      <c r="E5" s="7" t="s">
        <v>15</v>
      </c>
      <c r="F5" s="7" t="s">
        <v>16</v>
      </c>
      <c r="G5" s="7" t="s">
        <v>10</v>
      </c>
      <c r="H5" s="7" t="s">
        <v>11</v>
      </c>
      <c r="I5" s="7" t="s">
        <v>12</v>
      </c>
      <c r="J5" s="7" t="s">
        <v>17</v>
      </c>
      <c r="K5" s="7" t="s">
        <v>18</v>
      </c>
      <c r="L5" s="8">
        <v>507</v>
      </c>
      <c r="M5" s="7" t="s">
        <v>74</v>
      </c>
      <c r="N5" s="13">
        <v>24.340000000000003</v>
      </c>
      <c r="O5" s="9">
        <v>50</v>
      </c>
      <c r="P5" s="10"/>
      <c r="Q5" s="11">
        <f>N5*P5</f>
        <v>0</v>
      </c>
    </row>
    <row r="6" spans="2:17" ht="25.15" customHeight="1" x14ac:dyDescent="0.25">
      <c r="B6" s="7" t="s">
        <v>19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10</v>
      </c>
      <c r="H6" s="7" t="s">
        <v>11</v>
      </c>
      <c r="I6" s="7" t="s">
        <v>12</v>
      </c>
      <c r="J6" s="7" t="s">
        <v>20</v>
      </c>
      <c r="K6" s="7" t="s">
        <v>21</v>
      </c>
      <c r="L6" s="8">
        <v>4</v>
      </c>
      <c r="M6" s="7" t="s">
        <v>74</v>
      </c>
      <c r="N6" s="13">
        <v>24.340000000000003</v>
      </c>
      <c r="O6" s="9">
        <v>50</v>
      </c>
      <c r="P6" s="10"/>
      <c r="Q6" s="11">
        <f>N6*P6</f>
        <v>0</v>
      </c>
    </row>
    <row r="7" spans="2:17" ht="25.15" customHeight="1" x14ac:dyDescent="0.25">
      <c r="B7" s="7" t="s">
        <v>19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10</v>
      </c>
      <c r="H7" s="7" t="s">
        <v>11</v>
      </c>
      <c r="I7" s="7" t="s">
        <v>12</v>
      </c>
      <c r="J7" s="7" t="s">
        <v>22</v>
      </c>
      <c r="K7" s="7" t="s">
        <v>23</v>
      </c>
      <c r="L7" s="8">
        <v>81</v>
      </c>
      <c r="M7" s="7" t="s">
        <v>74</v>
      </c>
      <c r="N7" s="13">
        <v>24.340000000000003</v>
      </c>
      <c r="O7" s="9">
        <v>50</v>
      </c>
      <c r="P7" s="10"/>
      <c r="Q7" s="11">
        <f>N7*P7</f>
        <v>0</v>
      </c>
    </row>
    <row r="8" spans="2:17" ht="25.15" customHeight="1" x14ac:dyDescent="0.25">
      <c r="B8" s="7" t="s">
        <v>19</v>
      </c>
      <c r="C8" s="7" t="s">
        <v>13</v>
      </c>
      <c r="D8" s="7" t="s">
        <v>14</v>
      </c>
      <c r="E8" s="7" t="s">
        <v>15</v>
      </c>
      <c r="F8" s="7" t="s">
        <v>16</v>
      </c>
      <c r="G8" s="7" t="s">
        <v>10</v>
      </c>
      <c r="H8" s="7" t="s">
        <v>11</v>
      </c>
      <c r="I8" s="7" t="s">
        <v>12</v>
      </c>
      <c r="J8" s="7" t="s">
        <v>24</v>
      </c>
      <c r="K8" s="7" t="s">
        <v>25</v>
      </c>
      <c r="L8" s="8">
        <v>2</v>
      </c>
      <c r="M8" s="7" t="s">
        <v>74</v>
      </c>
      <c r="N8" s="13">
        <v>24.340000000000003</v>
      </c>
      <c r="O8" s="9">
        <v>50</v>
      </c>
      <c r="P8" s="10"/>
      <c r="Q8" s="11">
        <f>N8*P8</f>
        <v>0</v>
      </c>
    </row>
    <row r="9" spans="2:17" ht="25.15" customHeight="1" x14ac:dyDescent="0.25">
      <c r="B9" s="7" t="s">
        <v>19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10</v>
      </c>
      <c r="H9" s="7" t="s">
        <v>11</v>
      </c>
      <c r="I9" s="7" t="s">
        <v>12</v>
      </c>
      <c r="J9" s="7" t="s">
        <v>26</v>
      </c>
      <c r="K9" s="7" t="s">
        <v>27</v>
      </c>
      <c r="L9" s="8">
        <v>9</v>
      </c>
      <c r="M9" s="7" t="s">
        <v>74</v>
      </c>
      <c r="N9" s="13">
        <v>24.340000000000003</v>
      </c>
      <c r="O9" s="9">
        <v>50</v>
      </c>
      <c r="P9" s="10"/>
      <c r="Q9" s="11">
        <f>N9*P9</f>
        <v>0</v>
      </c>
    </row>
    <row r="10" spans="2:17" ht="25.15" customHeight="1" x14ac:dyDescent="0.25">
      <c r="B10" s="7" t="s">
        <v>19</v>
      </c>
      <c r="C10" s="7" t="s">
        <v>13</v>
      </c>
      <c r="D10" s="7" t="s">
        <v>14</v>
      </c>
      <c r="E10" s="7" t="s">
        <v>15</v>
      </c>
      <c r="F10" s="7" t="s">
        <v>16</v>
      </c>
      <c r="G10" s="7" t="s">
        <v>10</v>
      </c>
      <c r="H10" s="7" t="s">
        <v>11</v>
      </c>
      <c r="I10" s="7" t="s">
        <v>12</v>
      </c>
      <c r="J10" s="7" t="s">
        <v>28</v>
      </c>
      <c r="K10" s="7" t="s">
        <v>29</v>
      </c>
      <c r="L10" s="8">
        <v>194</v>
      </c>
      <c r="M10" s="7" t="s">
        <v>74</v>
      </c>
      <c r="N10" s="13">
        <v>24.340000000000003</v>
      </c>
      <c r="O10" s="9">
        <v>50</v>
      </c>
      <c r="P10" s="10"/>
      <c r="Q10" s="11">
        <f>N10*P10</f>
        <v>0</v>
      </c>
    </row>
    <row r="11" spans="2:17" ht="115.15" customHeight="1" x14ac:dyDescent="0.25">
      <c r="B11" s="7"/>
      <c r="C11" s="7" t="s">
        <v>13</v>
      </c>
      <c r="D11" s="7" t="s">
        <v>14</v>
      </c>
      <c r="E11" s="7" t="s">
        <v>30</v>
      </c>
      <c r="F11" s="7" t="s">
        <v>31</v>
      </c>
      <c r="G11" s="7" t="s">
        <v>10</v>
      </c>
      <c r="H11" s="7" t="s">
        <v>11</v>
      </c>
      <c r="I11" s="7" t="s">
        <v>12</v>
      </c>
      <c r="J11" s="7" t="s">
        <v>17</v>
      </c>
      <c r="K11" s="7" t="s">
        <v>32</v>
      </c>
      <c r="L11" s="8">
        <v>283</v>
      </c>
      <c r="M11" s="7" t="s">
        <v>74</v>
      </c>
      <c r="N11" s="13">
        <v>24.340000000000003</v>
      </c>
      <c r="O11" s="9">
        <v>50</v>
      </c>
      <c r="P11" s="10"/>
      <c r="Q11" s="11">
        <f>N11*P11</f>
        <v>0</v>
      </c>
    </row>
    <row r="12" spans="2:17" ht="25.15" customHeight="1" x14ac:dyDescent="0.25">
      <c r="B12" s="7" t="s">
        <v>19</v>
      </c>
      <c r="C12" s="7" t="s">
        <v>13</v>
      </c>
      <c r="D12" s="7" t="s">
        <v>14</v>
      </c>
      <c r="E12" s="7" t="s">
        <v>30</v>
      </c>
      <c r="F12" s="7" t="s">
        <v>31</v>
      </c>
      <c r="G12" s="7" t="s">
        <v>10</v>
      </c>
      <c r="H12" s="7" t="s">
        <v>11</v>
      </c>
      <c r="I12" s="7" t="s">
        <v>12</v>
      </c>
      <c r="J12" s="7" t="s">
        <v>20</v>
      </c>
      <c r="K12" s="7" t="s">
        <v>33</v>
      </c>
      <c r="L12" s="8">
        <v>629</v>
      </c>
      <c r="M12" s="7" t="s">
        <v>74</v>
      </c>
      <c r="N12" s="13">
        <v>24.340000000000003</v>
      </c>
      <c r="O12" s="9">
        <v>50</v>
      </c>
      <c r="P12" s="10"/>
      <c r="Q12" s="11">
        <f>N12*P12</f>
        <v>0</v>
      </c>
    </row>
    <row r="13" spans="2:17" ht="25.15" customHeight="1" x14ac:dyDescent="0.25">
      <c r="B13" s="7" t="s">
        <v>19</v>
      </c>
      <c r="C13" s="7" t="s">
        <v>13</v>
      </c>
      <c r="D13" s="7" t="s">
        <v>14</v>
      </c>
      <c r="E13" s="7" t="s">
        <v>30</v>
      </c>
      <c r="F13" s="7" t="s">
        <v>31</v>
      </c>
      <c r="G13" s="7" t="s">
        <v>10</v>
      </c>
      <c r="H13" s="7" t="s">
        <v>11</v>
      </c>
      <c r="I13" s="7" t="s">
        <v>12</v>
      </c>
      <c r="J13" s="7" t="s">
        <v>22</v>
      </c>
      <c r="K13" s="7" t="s">
        <v>34</v>
      </c>
      <c r="L13" s="8">
        <v>4</v>
      </c>
      <c r="M13" s="7" t="s">
        <v>74</v>
      </c>
      <c r="N13" s="13">
        <v>24.340000000000003</v>
      </c>
      <c r="O13" s="9">
        <v>50</v>
      </c>
      <c r="P13" s="10"/>
      <c r="Q13" s="11">
        <f>N13*P13</f>
        <v>0</v>
      </c>
    </row>
    <row r="14" spans="2:17" ht="25.15" customHeight="1" x14ac:dyDescent="0.25">
      <c r="B14" s="7" t="s">
        <v>19</v>
      </c>
      <c r="C14" s="7" t="s">
        <v>13</v>
      </c>
      <c r="D14" s="7" t="s">
        <v>14</v>
      </c>
      <c r="E14" s="7" t="s">
        <v>30</v>
      </c>
      <c r="F14" s="7" t="s">
        <v>31</v>
      </c>
      <c r="G14" s="7" t="s">
        <v>10</v>
      </c>
      <c r="H14" s="7" t="s">
        <v>11</v>
      </c>
      <c r="I14" s="7" t="s">
        <v>12</v>
      </c>
      <c r="J14" s="7" t="s">
        <v>24</v>
      </c>
      <c r="K14" s="7" t="s">
        <v>35</v>
      </c>
      <c r="L14" s="8">
        <v>2551</v>
      </c>
      <c r="M14" s="7" t="s">
        <v>74</v>
      </c>
      <c r="N14" s="13">
        <v>24.340000000000003</v>
      </c>
      <c r="O14" s="9">
        <v>50</v>
      </c>
      <c r="P14" s="10"/>
      <c r="Q14" s="11">
        <f>N14*P14</f>
        <v>0</v>
      </c>
    </row>
    <row r="15" spans="2:17" ht="25.15" customHeight="1" x14ac:dyDescent="0.25">
      <c r="B15" s="7" t="s">
        <v>19</v>
      </c>
      <c r="C15" s="7" t="s">
        <v>13</v>
      </c>
      <c r="D15" s="7" t="s">
        <v>14</v>
      </c>
      <c r="E15" s="7" t="s">
        <v>30</v>
      </c>
      <c r="F15" s="7" t="s">
        <v>31</v>
      </c>
      <c r="G15" s="7" t="s">
        <v>10</v>
      </c>
      <c r="H15" s="7" t="s">
        <v>11</v>
      </c>
      <c r="I15" s="7" t="s">
        <v>12</v>
      </c>
      <c r="J15" s="7" t="s">
        <v>26</v>
      </c>
      <c r="K15" s="7" t="s">
        <v>36</v>
      </c>
      <c r="L15" s="8">
        <v>2546</v>
      </c>
      <c r="M15" s="7" t="s">
        <v>74</v>
      </c>
      <c r="N15" s="13">
        <v>24.340000000000003</v>
      </c>
      <c r="O15" s="9">
        <v>50</v>
      </c>
      <c r="P15" s="10"/>
      <c r="Q15" s="11">
        <f>N15*P15</f>
        <v>0</v>
      </c>
    </row>
    <row r="16" spans="2:17" ht="25.15" customHeight="1" x14ac:dyDescent="0.25">
      <c r="B16" s="7" t="s">
        <v>19</v>
      </c>
      <c r="C16" s="7" t="s">
        <v>13</v>
      </c>
      <c r="D16" s="7" t="s">
        <v>14</v>
      </c>
      <c r="E16" s="7" t="s">
        <v>30</v>
      </c>
      <c r="F16" s="7" t="s">
        <v>31</v>
      </c>
      <c r="G16" s="7" t="s">
        <v>10</v>
      </c>
      <c r="H16" s="7" t="s">
        <v>11</v>
      </c>
      <c r="I16" s="7" t="s">
        <v>12</v>
      </c>
      <c r="J16" s="7" t="s">
        <v>28</v>
      </c>
      <c r="K16" s="7" t="s">
        <v>37</v>
      </c>
      <c r="L16" s="8">
        <v>2013</v>
      </c>
      <c r="M16" s="7" t="s">
        <v>74</v>
      </c>
      <c r="N16" s="13">
        <v>24.340000000000003</v>
      </c>
      <c r="O16" s="9">
        <v>50</v>
      </c>
      <c r="P16" s="10"/>
      <c r="Q16" s="11">
        <f>N16*P16</f>
        <v>0</v>
      </c>
    </row>
    <row r="17" spans="2:17" ht="115.15" customHeight="1" x14ac:dyDescent="0.25">
      <c r="B17" s="7"/>
      <c r="C17" s="7" t="s">
        <v>13</v>
      </c>
      <c r="D17" s="7" t="s">
        <v>14</v>
      </c>
      <c r="E17" s="7" t="s">
        <v>38</v>
      </c>
      <c r="F17" s="7" t="s">
        <v>39</v>
      </c>
      <c r="G17" s="7" t="s">
        <v>10</v>
      </c>
      <c r="H17" s="7" t="s">
        <v>11</v>
      </c>
      <c r="I17" s="7" t="s">
        <v>12</v>
      </c>
      <c r="J17" s="7" t="s">
        <v>17</v>
      </c>
      <c r="K17" s="7" t="s">
        <v>40</v>
      </c>
      <c r="L17" s="8">
        <v>184</v>
      </c>
      <c r="M17" s="7" t="s">
        <v>74</v>
      </c>
      <c r="N17" s="13">
        <v>24.340000000000003</v>
      </c>
      <c r="O17" s="9">
        <v>50</v>
      </c>
      <c r="P17" s="10"/>
      <c r="Q17" s="11">
        <f>N17*P17</f>
        <v>0</v>
      </c>
    </row>
    <row r="18" spans="2:17" ht="25.15" customHeight="1" x14ac:dyDescent="0.25">
      <c r="B18" s="7" t="s">
        <v>19</v>
      </c>
      <c r="C18" s="7" t="s">
        <v>13</v>
      </c>
      <c r="D18" s="7" t="s">
        <v>14</v>
      </c>
      <c r="E18" s="7" t="s">
        <v>38</v>
      </c>
      <c r="F18" s="7" t="s">
        <v>39</v>
      </c>
      <c r="G18" s="7" t="s">
        <v>10</v>
      </c>
      <c r="H18" s="7" t="s">
        <v>11</v>
      </c>
      <c r="I18" s="7" t="s">
        <v>12</v>
      </c>
      <c r="J18" s="7" t="s">
        <v>20</v>
      </c>
      <c r="K18" s="7" t="s">
        <v>41</v>
      </c>
      <c r="L18" s="8">
        <v>187</v>
      </c>
      <c r="M18" s="7" t="s">
        <v>74</v>
      </c>
      <c r="N18" s="13">
        <v>24.340000000000003</v>
      </c>
      <c r="O18" s="9">
        <v>50</v>
      </c>
      <c r="P18" s="10"/>
      <c r="Q18" s="11">
        <f>N18*P18</f>
        <v>0</v>
      </c>
    </row>
    <row r="19" spans="2:17" ht="25.15" customHeight="1" x14ac:dyDescent="0.25">
      <c r="B19" s="7" t="s">
        <v>19</v>
      </c>
      <c r="C19" s="7" t="s">
        <v>13</v>
      </c>
      <c r="D19" s="7" t="s">
        <v>14</v>
      </c>
      <c r="E19" s="7" t="s">
        <v>38</v>
      </c>
      <c r="F19" s="7" t="s">
        <v>39</v>
      </c>
      <c r="G19" s="7" t="s">
        <v>10</v>
      </c>
      <c r="H19" s="7" t="s">
        <v>11</v>
      </c>
      <c r="I19" s="7" t="s">
        <v>12</v>
      </c>
      <c r="J19" s="7" t="s">
        <v>22</v>
      </c>
      <c r="K19" s="7" t="s">
        <v>42</v>
      </c>
      <c r="L19" s="8">
        <v>2852</v>
      </c>
      <c r="M19" s="7" t="s">
        <v>74</v>
      </c>
      <c r="N19" s="13">
        <v>24.340000000000003</v>
      </c>
      <c r="O19" s="9">
        <v>50</v>
      </c>
      <c r="P19" s="10"/>
      <c r="Q19" s="11">
        <f>N19*P19</f>
        <v>0</v>
      </c>
    </row>
    <row r="20" spans="2:17" ht="25.15" customHeight="1" x14ac:dyDescent="0.25">
      <c r="B20" s="7" t="s">
        <v>19</v>
      </c>
      <c r="C20" s="7" t="s">
        <v>13</v>
      </c>
      <c r="D20" s="7" t="s">
        <v>14</v>
      </c>
      <c r="E20" s="7" t="s">
        <v>38</v>
      </c>
      <c r="F20" s="7" t="s">
        <v>39</v>
      </c>
      <c r="G20" s="7" t="s">
        <v>10</v>
      </c>
      <c r="H20" s="7" t="s">
        <v>11</v>
      </c>
      <c r="I20" s="7" t="s">
        <v>12</v>
      </c>
      <c r="J20" s="7" t="s">
        <v>24</v>
      </c>
      <c r="K20" s="7" t="s">
        <v>43</v>
      </c>
      <c r="L20" s="8">
        <v>3077</v>
      </c>
      <c r="M20" s="7" t="s">
        <v>74</v>
      </c>
      <c r="N20" s="13">
        <v>24.340000000000003</v>
      </c>
      <c r="O20" s="9">
        <v>50</v>
      </c>
      <c r="P20" s="10"/>
      <c r="Q20" s="11">
        <f>N20*P20</f>
        <v>0</v>
      </c>
    </row>
    <row r="21" spans="2:17" ht="25.15" customHeight="1" x14ac:dyDescent="0.25">
      <c r="B21" s="7" t="s">
        <v>19</v>
      </c>
      <c r="C21" s="7" t="s">
        <v>13</v>
      </c>
      <c r="D21" s="7" t="s">
        <v>14</v>
      </c>
      <c r="E21" s="7" t="s">
        <v>38</v>
      </c>
      <c r="F21" s="7" t="s">
        <v>39</v>
      </c>
      <c r="G21" s="7" t="s">
        <v>10</v>
      </c>
      <c r="H21" s="7" t="s">
        <v>11</v>
      </c>
      <c r="I21" s="7" t="s">
        <v>12</v>
      </c>
      <c r="J21" s="7" t="s">
        <v>26</v>
      </c>
      <c r="K21" s="7" t="s">
        <v>44</v>
      </c>
      <c r="L21" s="8">
        <v>9</v>
      </c>
      <c r="M21" s="7" t="s">
        <v>74</v>
      </c>
      <c r="N21" s="13">
        <v>24.340000000000003</v>
      </c>
      <c r="O21" s="9">
        <v>50</v>
      </c>
      <c r="P21" s="10"/>
      <c r="Q21" s="11">
        <f>N21*P21</f>
        <v>0</v>
      </c>
    </row>
    <row r="22" spans="2:17" ht="25.15" customHeight="1" x14ac:dyDescent="0.25">
      <c r="B22" s="7" t="s">
        <v>19</v>
      </c>
      <c r="C22" s="7" t="s">
        <v>13</v>
      </c>
      <c r="D22" s="7" t="s">
        <v>14</v>
      </c>
      <c r="E22" s="7" t="s">
        <v>38</v>
      </c>
      <c r="F22" s="7" t="s">
        <v>39</v>
      </c>
      <c r="G22" s="7" t="s">
        <v>10</v>
      </c>
      <c r="H22" s="7" t="s">
        <v>11</v>
      </c>
      <c r="I22" s="7" t="s">
        <v>12</v>
      </c>
      <c r="J22" s="7" t="s">
        <v>28</v>
      </c>
      <c r="K22" s="7" t="s">
        <v>45</v>
      </c>
      <c r="L22" s="8">
        <v>2062</v>
      </c>
      <c r="M22" s="7" t="s">
        <v>74</v>
      </c>
      <c r="N22" s="13">
        <v>24.340000000000003</v>
      </c>
      <c r="O22" s="9">
        <v>50</v>
      </c>
      <c r="P22" s="10"/>
      <c r="Q22" s="11">
        <f>N22*P22</f>
        <v>0</v>
      </c>
    </row>
    <row r="23" spans="2:17" ht="115.15" customHeight="1" x14ac:dyDescent="0.25">
      <c r="B23" s="7"/>
      <c r="C23" s="7" t="s">
        <v>13</v>
      </c>
      <c r="D23" s="7" t="s">
        <v>14</v>
      </c>
      <c r="E23" s="7" t="s">
        <v>46</v>
      </c>
      <c r="F23" s="7" t="s">
        <v>47</v>
      </c>
      <c r="G23" s="7" t="s">
        <v>10</v>
      </c>
      <c r="H23" s="7" t="s">
        <v>11</v>
      </c>
      <c r="I23" s="7" t="s">
        <v>12</v>
      </c>
      <c r="J23" s="7" t="s">
        <v>17</v>
      </c>
      <c r="K23" s="7" t="s">
        <v>48</v>
      </c>
      <c r="L23" s="8">
        <v>194</v>
      </c>
      <c r="M23" s="7" t="s">
        <v>74</v>
      </c>
      <c r="N23" s="13">
        <v>24.340000000000003</v>
      </c>
      <c r="O23" s="9">
        <v>50</v>
      </c>
      <c r="P23" s="10"/>
      <c r="Q23" s="11">
        <f>N23*P23</f>
        <v>0</v>
      </c>
    </row>
    <row r="24" spans="2:17" ht="25.15" customHeight="1" x14ac:dyDescent="0.25">
      <c r="B24" s="7" t="s">
        <v>19</v>
      </c>
      <c r="C24" s="7" t="s">
        <v>13</v>
      </c>
      <c r="D24" s="7" t="s">
        <v>14</v>
      </c>
      <c r="E24" s="7" t="s">
        <v>46</v>
      </c>
      <c r="F24" s="7" t="s">
        <v>47</v>
      </c>
      <c r="G24" s="7" t="s">
        <v>10</v>
      </c>
      <c r="H24" s="7" t="s">
        <v>11</v>
      </c>
      <c r="I24" s="7" t="s">
        <v>12</v>
      </c>
      <c r="J24" s="7" t="s">
        <v>20</v>
      </c>
      <c r="K24" s="7" t="s">
        <v>49</v>
      </c>
      <c r="L24" s="8">
        <v>161</v>
      </c>
      <c r="M24" s="7" t="s">
        <v>74</v>
      </c>
      <c r="N24" s="13">
        <v>24.340000000000003</v>
      </c>
      <c r="O24" s="9">
        <v>50</v>
      </c>
      <c r="P24" s="10"/>
      <c r="Q24" s="11">
        <f>N24*P24</f>
        <v>0</v>
      </c>
    </row>
    <row r="25" spans="2:17" ht="25.15" customHeight="1" x14ac:dyDescent="0.25">
      <c r="B25" s="7" t="s">
        <v>19</v>
      </c>
      <c r="C25" s="7" t="s">
        <v>13</v>
      </c>
      <c r="D25" s="7" t="s">
        <v>14</v>
      </c>
      <c r="E25" s="7" t="s">
        <v>46</v>
      </c>
      <c r="F25" s="7" t="s">
        <v>47</v>
      </c>
      <c r="G25" s="7" t="s">
        <v>10</v>
      </c>
      <c r="H25" s="7" t="s">
        <v>11</v>
      </c>
      <c r="I25" s="7" t="s">
        <v>12</v>
      </c>
      <c r="J25" s="7" t="s">
        <v>22</v>
      </c>
      <c r="K25" s="7" t="s">
        <v>50</v>
      </c>
      <c r="L25" s="8">
        <v>10</v>
      </c>
      <c r="M25" s="7" t="s">
        <v>74</v>
      </c>
      <c r="N25" s="13">
        <v>24.340000000000003</v>
      </c>
      <c r="O25" s="9">
        <v>50</v>
      </c>
      <c r="P25" s="10"/>
      <c r="Q25" s="11">
        <f>N25*P25</f>
        <v>0</v>
      </c>
    </row>
    <row r="26" spans="2:17" ht="25.15" customHeight="1" x14ac:dyDescent="0.25">
      <c r="B26" s="7" t="s">
        <v>19</v>
      </c>
      <c r="C26" s="7" t="s">
        <v>13</v>
      </c>
      <c r="D26" s="7" t="s">
        <v>14</v>
      </c>
      <c r="E26" s="7" t="s">
        <v>46</v>
      </c>
      <c r="F26" s="7" t="s">
        <v>47</v>
      </c>
      <c r="G26" s="7" t="s">
        <v>10</v>
      </c>
      <c r="H26" s="7" t="s">
        <v>11</v>
      </c>
      <c r="I26" s="7" t="s">
        <v>12</v>
      </c>
      <c r="J26" s="7" t="s">
        <v>24</v>
      </c>
      <c r="K26" s="7" t="s">
        <v>51</v>
      </c>
      <c r="L26" s="8">
        <v>362</v>
      </c>
      <c r="M26" s="7" t="s">
        <v>74</v>
      </c>
      <c r="N26" s="13">
        <v>24.340000000000003</v>
      </c>
      <c r="O26" s="9">
        <v>50</v>
      </c>
      <c r="P26" s="10"/>
      <c r="Q26" s="11">
        <f>N26*P26</f>
        <v>0</v>
      </c>
    </row>
    <row r="27" spans="2:17" ht="25.15" customHeight="1" x14ac:dyDescent="0.25">
      <c r="B27" s="7" t="s">
        <v>19</v>
      </c>
      <c r="C27" s="7" t="s">
        <v>13</v>
      </c>
      <c r="D27" s="7" t="s">
        <v>14</v>
      </c>
      <c r="E27" s="7" t="s">
        <v>46</v>
      </c>
      <c r="F27" s="7" t="s">
        <v>47</v>
      </c>
      <c r="G27" s="7" t="s">
        <v>10</v>
      </c>
      <c r="H27" s="7" t="s">
        <v>11</v>
      </c>
      <c r="I27" s="7" t="s">
        <v>12</v>
      </c>
      <c r="J27" s="7" t="s">
        <v>28</v>
      </c>
      <c r="K27" s="7" t="s">
        <v>52</v>
      </c>
      <c r="L27" s="8">
        <v>736</v>
      </c>
      <c r="M27" s="7" t="s">
        <v>74</v>
      </c>
      <c r="N27" s="13">
        <v>24.340000000000003</v>
      </c>
      <c r="O27" s="9">
        <v>50</v>
      </c>
      <c r="P27" s="10"/>
      <c r="Q27" s="11">
        <f>N27*P27</f>
        <v>0</v>
      </c>
    </row>
    <row r="28" spans="2:17" ht="115.15" customHeight="1" x14ac:dyDescent="0.25">
      <c r="B28" s="7"/>
      <c r="C28" s="7" t="s">
        <v>13</v>
      </c>
      <c r="D28" s="7" t="s">
        <v>14</v>
      </c>
      <c r="E28" s="7" t="s">
        <v>53</v>
      </c>
      <c r="F28" s="7" t="s">
        <v>54</v>
      </c>
      <c r="G28" s="7" t="s">
        <v>10</v>
      </c>
      <c r="H28" s="7" t="s">
        <v>11</v>
      </c>
      <c r="I28" s="7" t="s">
        <v>12</v>
      </c>
      <c r="J28" s="7" t="s">
        <v>17</v>
      </c>
      <c r="K28" s="7" t="s">
        <v>55</v>
      </c>
      <c r="L28" s="8">
        <v>19</v>
      </c>
      <c r="M28" s="7" t="s">
        <v>74</v>
      </c>
      <c r="N28" s="13">
        <v>24.340000000000003</v>
      </c>
      <c r="O28" s="9">
        <v>50</v>
      </c>
      <c r="P28" s="10"/>
      <c r="Q28" s="11">
        <f>N28*P28</f>
        <v>0</v>
      </c>
    </row>
    <row r="29" spans="2:17" ht="25.15" customHeight="1" x14ac:dyDescent="0.25">
      <c r="B29" s="7" t="s">
        <v>19</v>
      </c>
      <c r="C29" s="7" t="s">
        <v>13</v>
      </c>
      <c r="D29" s="7" t="s">
        <v>14</v>
      </c>
      <c r="E29" s="7" t="s">
        <v>53</v>
      </c>
      <c r="F29" s="7" t="s">
        <v>54</v>
      </c>
      <c r="G29" s="7" t="s">
        <v>10</v>
      </c>
      <c r="H29" s="7" t="s">
        <v>11</v>
      </c>
      <c r="I29" s="7" t="s">
        <v>12</v>
      </c>
      <c r="J29" s="7" t="s">
        <v>20</v>
      </c>
      <c r="K29" s="7" t="s">
        <v>56</v>
      </c>
      <c r="L29" s="8">
        <v>348</v>
      </c>
      <c r="M29" s="7" t="s">
        <v>74</v>
      </c>
      <c r="N29" s="13">
        <v>24.340000000000003</v>
      </c>
      <c r="O29" s="9">
        <v>50</v>
      </c>
      <c r="P29" s="10"/>
      <c r="Q29" s="11">
        <f>N29*P29</f>
        <v>0</v>
      </c>
    </row>
    <row r="30" spans="2:17" ht="25.15" customHeight="1" x14ac:dyDescent="0.25">
      <c r="B30" s="7" t="s">
        <v>19</v>
      </c>
      <c r="C30" s="7" t="s">
        <v>13</v>
      </c>
      <c r="D30" s="7" t="s">
        <v>14</v>
      </c>
      <c r="E30" s="7" t="s">
        <v>53</v>
      </c>
      <c r="F30" s="7" t="s">
        <v>54</v>
      </c>
      <c r="G30" s="7" t="s">
        <v>10</v>
      </c>
      <c r="H30" s="7" t="s">
        <v>11</v>
      </c>
      <c r="I30" s="7" t="s">
        <v>12</v>
      </c>
      <c r="J30" s="7" t="s">
        <v>22</v>
      </c>
      <c r="K30" s="7" t="s">
        <v>57</v>
      </c>
      <c r="L30" s="8">
        <v>89</v>
      </c>
      <c r="M30" s="7" t="s">
        <v>74</v>
      </c>
      <c r="N30" s="13">
        <v>24.340000000000003</v>
      </c>
      <c r="O30" s="9">
        <v>50</v>
      </c>
      <c r="P30" s="10"/>
      <c r="Q30" s="11">
        <f>N30*P30</f>
        <v>0</v>
      </c>
    </row>
    <row r="31" spans="2:17" ht="25.15" customHeight="1" x14ac:dyDescent="0.25">
      <c r="B31" s="7" t="s">
        <v>19</v>
      </c>
      <c r="C31" s="7" t="s">
        <v>13</v>
      </c>
      <c r="D31" s="7" t="s">
        <v>14</v>
      </c>
      <c r="E31" s="7" t="s">
        <v>53</v>
      </c>
      <c r="F31" s="7" t="s">
        <v>54</v>
      </c>
      <c r="G31" s="7" t="s">
        <v>10</v>
      </c>
      <c r="H31" s="7" t="s">
        <v>11</v>
      </c>
      <c r="I31" s="7" t="s">
        <v>12</v>
      </c>
      <c r="J31" s="7" t="s">
        <v>24</v>
      </c>
      <c r="K31" s="7" t="s">
        <v>58</v>
      </c>
      <c r="L31" s="8">
        <v>62</v>
      </c>
      <c r="M31" s="7" t="s">
        <v>74</v>
      </c>
      <c r="N31" s="13">
        <v>24.340000000000003</v>
      </c>
      <c r="O31" s="9">
        <v>50</v>
      </c>
      <c r="P31" s="10"/>
      <c r="Q31" s="11">
        <f>N31*P31</f>
        <v>0</v>
      </c>
    </row>
    <row r="32" spans="2:17" ht="25.15" customHeight="1" x14ac:dyDescent="0.25">
      <c r="B32" s="7" t="s">
        <v>19</v>
      </c>
      <c r="C32" s="7" t="s">
        <v>13</v>
      </c>
      <c r="D32" s="7" t="s">
        <v>14</v>
      </c>
      <c r="E32" s="7" t="s">
        <v>53</v>
      </c>
      <c r="F32" s="7" t="s">
        <v>54</v>
      </c>
      <c r="G32" s="7" t="s">
        <v>10</v>
      </c>
      <c r="H32" s="7" t="s">
        <v>11</v>
      </c>
      <c r="I32" s="7" t="s">
        <v>12</v>
      </c>
      <c r="J32" s="7" t="s">
        <v>26</v>
      </c>
      <c r="K32" s="7" t="s">
        <v>59</v>
      </c>
      <c r="L32" s="8">
        <v>305</v>
      </c>
      <c r="M32" s="7" t="s">
        <v>74</v>
      </c>
      <c r="N32" s="13">
        <v>24.340000000000003</v>
      </c>
      <c r="O32" s="9">
        <v>50</v>
      </c>
      <c r="P32" s="10"/>
      <c r="Q32" s="11">
        <f>N32*P32</f>
        <v>0</v>
      </c>
    </row>
    <row r="33" spans="2:17" ht="25.15" customHeight="1" x14ac:dyDescent="0.25">
      <c r="B33" s="7" t="s">
        <v>19</v>
      </c>
      <c r="C33" s="7" t="s">
        <v>13</v>
      </c>
      <c r="D33" s="7" t="s">
        <v>14</v>
      </c>
      <c r="E33" s="7" t="s">
        <v>53</v>
      </c>
      <c r="F33" s="7" t="s">
        <v>54</v>
      </c>
      <c r="G33" s="7" t="s">
        <v>10</v>
      </c>
      <c r="H33" s="7" t="s">
        <v>11</v>
      </c>
      <c r="I33" s="7" t="s">
        <v>12</v>
      </c>
      <c r="J33" s="7" t="s">
        <v>28</v>
      </c>
      <c r="K33" s="7" t="s">
        <v>60</v>
      </c>
      <c r="L33" s="8">
        <v>340</v>
      </c>
      <c r="M33" s="7" t="s">
        <v>74</v>
      </c>
      <c r="N33" s="13">
        <v>24.340000000000003</v>
      </c>
      <c r="O33" s="9">
        <v>50</v>
      </c>
      <c r="P33" s="10"/>
      <c r="Q33" s="11">
        <f>N33*P33</f>
        <v>0</v>
      </c>
    </row>
    <row r="34" spans="2:17" ht="115.15" customHeight="1" x14ac:dyDescent="0.25">
      <c r="B34" s="7"/>
      <c r="C34" s="7" t="s">
        <v>13</v>
      </c>
      <c r="D34" s="7" t="s">
        <v>14</v>
      </c>
      <c r="E34" s="7" t="s">
        <v>61</v>
      </c>
      <c r="F34" s="7" t="s">
        <v>62</v>
      </c>
      <c r="G34" s="7" t="s">
        <v>10</v>
      </c>
      <c r="H34" s="7" t="s">
        <v>11</v>
      </c>
      <c r="I34" s="7" t="s">
        <v>12</v>
      </c>
      <c r="J34" s="7" t="s">
        <v>22</v>
      </c>
      <c r="K34" s="7" t="s">
        <v>63</v>
      </c>
      <c r="L34" s="8">
        <v>1621</v>
      </c>
      <c r="M34" s="7" t="s">
        <v>74</v>
      </c>
      <c r="N34" s="13">
        <v>23.34</v>
      </c>
      <c r="O34" s="9">
        <v>50</v>
      </c>
      <c r="P34" s="10"/>
      <c r="Q34" s="11">
        <f>N34*P34</f>
        <v>0</v>
      </c>
    </row>
    <row r="35" spans="2:17" ht="25.15" customHeight="1" x14ac:dyDescent="0.25">
      <c r="B35" s="7" t="s">
        <v>19</v>
      </c>
      <c r="C35" s="7" t="s">
        <v>13</v>
      </c>
      <c r="D35" s="7" t="s">
        <v>14</v>
      </c>
      <c r="E35" s="7" t="s">
        <v>61</v>
      </c>
      <c r="F35" s="7" t="s">
        <v>62</v>
      </c>
      <c r="G35" s="7" t="s">
        <v>10</v>
      </c>
      <c r="H35" s="7" t="s">
        <v>11</v>
      </c>
      <c r="I35" s="7" t="s">
        <v>12</v>
      </c>
      <c r="J35" s="7" t="s">
        <v>20</v>
      </c>
      <c r="K35" s="7" t="s">
        <v>64</v>
      </c>
      <c r="L35" s="8">
        <v>1408</v>
      </c>
      <c r="M35" s="7" t="s">
        <v>74</v>
      </c>
      <c r="N35" s="13">
        <v>23.34</v>
      </c>
      <c r="O35" s="9">
        <v>50</v>
      </c>
      <c r="P35" s="10"/>
      <c r="Q35" s="11">
        <f>N35*P35</f>
        <v>0</v>
      </c>
    </row>
    <row r="36" spans="2:17" ht="25.15" customHeight="1" x14ac:dyDescent="0.25">
      <c r="B36" s="7" t="s">
        <v>19</v>
      </c>
      <c r="C36" s="7" t="s">
        <v>13</v>
      </c>
      <c r="D36" s="7" t="s">
        <v>14</v>
      </c>
      <c r="E36" s="7" t="s">
        <v>61</v>
      </c>
      <c r="F36" s="7" t="s">
        <v>62</v>
      </c>
      <c r="G36" s="7" t="s">
        <v>10</v>
      </c>
      <c r="H36" s="7" t="s">
        <v>11</v>
      </c>
      <c r="I36" s="7" t="s">
        <v>12</v>
      </c>
      <c r="J36" s="7" t="s">
        <v>28</v>
      </c>
      <c r="K36" s="7" t="s">
        <v>65</v>
      </c>
      <c r="L36" s="8">
        <v>455</v>
      </c>
      <c r="M36" s="7" t="s">
        <v>74</v>
      </c>
      <c r="N36" s="13">
        <v>23.34</v>
      </c>
      <c r="O36" s="9">
        <v>50</v>
      </c>
      <c r="P36" s="10"/>
      <c r="Q36" s="11">
        <f>N36*P36</f>
        <v>0</v>
      </c>
    </row>
    <row r="37" spans="2:17" ht="25.15" customHeight="1" x14ac:dyDescent="0.25">
      <c r="B37" s="7" t="s">
        <v>19</v>
      </c>
      <c r="C37" s="7" t="s">
        <v>13</v>
      </c>
      <c r="D37" s="7" t="s">
        <v>14</v>
      </c>
      <c r="E37" s="7" t="s">
        <v>61</v>
      </c>
      <c r="F37" s="7" t="s">
        <v>62</v>
      </c>
      <c r="G37" s="7" t="s">
        <v>10</v>
      </c>
      <c r="H37" s="7" t="s">
        <v>11</v>
      </c>
      <c r="I37" s="7" t="s">
        <v>12</v>
      </c>
      <c r="J37" s="7" t="s">
        <v>24</v>
      </c>
      <c r="K37" s="7" t="s">
        <v>66</v>
      </c>
      <c r="L37" s="8">
        <v>686</v>
      </c>
      <c r="M37" s="7" t="s">
        <v>74</v>
      </c>
      <c r="N37" s="13">
        <v>23.34</v>
      </c>
      <c r="O37" s="9">
        <v>50</v>
      </c>
      <c r="P37" s="10"/>
      <c r="Q37" s="11">
        <f>N37*P37</f>
        <v>0</v>
      </c>
    </row>
    <row r="38" spans="2:17" ht="25.15" customHeight="1" x14ac:dyDescent="0.25">
      <c r="B38" s="7" t="s">
        <v>19</v>
      </c>
      <c r="C38" s="7" t="s">
        <v>13</v>
      </c>
      <c r="D38" s="7" t="s">
        <v>14</v>
      </c>
      <c r="E38" s="7" t="s">
        <v>61</v>
      </c>
      <c r="F38" s="7" t="s">
        <v>62</v>
      </c>
      <c r="G38" s="7" t="s">
        <v>10</v>
      </c>
      <c r="H38" s="7" t="s">
        <v>11</v>
      </c>
      <c r="I38" s="7" t="s">
        <v>12</v>
      </c>
      <c r="J38" s="7" t="s">
        <v>26</v>
      </c>
      <c r="K38" s="7" t="s">
        <v>67</v>
      </c>
      <c r="L38" s="8">
        <v>468</v>
      </c>
      <c r="M38" s="7" t="s">
        <v>74</v>
      </c>
      <c r="N38" s="13">
        <v>23.34</v>
      </c>
      <c r="O38" s="9">
        <v>50</v>
      </c>
      <c r="P38" s="10"/>
      <c r="Q38" s="11">
        <f>N38*P38</f>
        <v>0</v>
      </c>
    </row>
    <row r="39" spans="2:17" ht="25.15" customHeight="1" x14ac:dyDescent="0.25">
      <c r="B39" s="7" t="s">
        <v>19</v>
      </c>
      <c r="C39" s="7" t="s">
        <v>13</v>
      </c>
      <c r="D39" s="7" t="s">
        <v>14</v>
      </c>
      <c r="E39" s="7" t="s">
        <v>61</v>
      </c>
      <c r="F39" s="7" t="s">
        <v>62</v>
      </c>
      <c r="G39" s="7" t="s">
        <v>10</v>
      </c>
      <c r="H39" s="7" t="s">
        <v>11</v>
      </c>
      <c r="I39" s="7" t="s">
        <v>12</v>
      </c>
      <c r="J39" s="7" t="s">
        <v>17</v>
      </c>
      <c r="K39" s="7" t="s">
        <v>68</v>
      </c>
      <c r="L39" s="8">
        <v>368</v>
      </c>
      <c r="M39" s="7" t="s">
        <v>74</v>
      </c>
      <c r="N39" s="13">
        <v>23.34</v>
      </c>
      <c r="O39" s="9">
        <v>50</v>
      </c>
      <c r="P39" s="10"/>
      <c r="Q39" s="11">
        <f>N39*P39</f>
        <v>0</v>
      </c>
    </row>
  </sheetData>
  <autoFilter ref="B4:O39"/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47EF08D5-DD9B-4D5B-998B-DB5450BF2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0694D9-CCA5-4F90-A9D4-C1487DEAA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D75FC-3E1D-46B7-B618-E17D2AC6C51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Champion 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2023-09-04T14:39:31Z</dcterms:created>
  <dcterms:modified xsi:type="dcterms:W3CDTF">2023-09-07T08:12:51Z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